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700" activeTab="0"/>
  </bookViews>
  <sheets>
    <sheet name="rozpis muži" sheetId="1" r:id="rId1"/>
    <sheet name="tabulky muži" sheetId="2" r:id="rId2"/>
  </sheets>
  <definedNames/>
  <calcPr fullCalcOnLoad="1"/>
</workbook>
</file>

<file path=xl/sharedStrings.xml><?xml version="1.0" encoding="utf-8"?>
<sst xmlns="http://schemas.openxmlformats.org/spreadsheetml/2006/main" count="420" uniqueCount="81">
  <si>
    <t>1A</t>
  </si>
  <si>
    <t>1B</t>
  </si>
  <si>
    <t>1C</t>
  </si>
  <si>
    <t>2.</t>
  </si>
  <si>
    <t>3.</t>
  </si>
  <si>
    <t>4.</t>
  </si>
  <si>
    <t>5.</t>
  </si>
  <si>
    <t>6.</t>
  </si>
  <si>
    <t>vyhlášení</t>
  </si>
  <si>
    <t>konec přihlášek</t>
  </si>
  <si>
    <t>začátek</t>
  </si>
  <si>
    <t>skupina A</t>
  </si>
  <si>
    <t>skupina B</t>
  </si>
  <si>
    <t>skupina C</t>
  </si>
  <si>
    <t>skupina D</t>
  </si>
  <si>
    <t>x</t>
  </si>
  <si>
    <t>píská</t>
  </si>
  <si>
    <t>družstvo 1</t>
  </si>
  <si>
    <t>družstvo 2</t>
  </si>
  <si>
    <t>čas</t>
  </si>
  <si>
    <t>1.zápas</t>
  </si>
  <si>
    <t>1D</t>
  </si>
  <si>
    <t>2A</t>
  </si>
  <si>
    <t>2B</t>
  </si>
  <si>
    <t>2C</t>
  </si>
  <si>
    <t>2D</t>
  </si>
  <si>
    <t>3A</t>
  </si>
  <si>
    <t>3C</t>
  </si>
  <si>
    <t>kurt č. 1</t>
  </si>
  <si>
    <t>pořadí</t>
  </si>
  <si>
    <t>Skupina A</t>
  </si>
  <si>
    <t>družstva</t>
  </si>
  <si>
    <t>:</t>
  </si>
  <si>
    <t>body</t>
  </si>
  <si>
    <t>sety</t>
  </si>
  <si>
    <t>míče</t>
  </si>
  <si>
    <t>Skupina B</t>
  </si>
  <si>
    <t>Skupina C</t>
  </si>
  <si>
    <t>Skupina D</t>
  </si>
  <si>
    <t>semifinále</t>
  </si>
  <si>
    <t>finále</t>
  </si>
  <si>
    <t>poražený</t>
  </si>
  <si>
    <t>7.</t>
  </si>
  <si>
    <t>8.</t>
  </si>
  <si>
    <t>9.</t>
  </si>
  <si>
    <t>10.</t>
  </si>
  <si>
    <t>e</t>
  </si>
  <si>
    <t>Meteor mix</t>
  </si>
  <si>
    <t>Meteor A</t>
  </si>
  <si>
    <t>Meteor D</t>
  </si>
  <si>
    <t>Hnusáci</t>
  </si>
  <si>
    <t>Modřany</t>
  </si>
  <si>
    <t>Rumídci</t>
  </si>
  <si>
    <t>Modřany dorost</t>
  </si>
  <si>
    <t>Hočo Počo</t>
  </si>
  <si>
    <t>Garda</t>
  </si>
  <si>
    <t>Astra A</t>
  </si>
  <si>
    <t>Astra B</t>
  </si>
  <si>
    <t>MFF E</t>
  </si>
  <si>
    <t>Umakartové čelo</t>
  </si>
  <si>
    <t>Slavia Žižkov</t>
  </si>
  <si>
    <t>TJ Malešice</t>
  </si>
  <si>
    <t>Čakovice</t>
  </si>
  <si>
    <t>Trezoři</t>
  </si>
  <si>
    <t>Karkulka</t>
  </si>
  <si>
    <t>kurt č. 2</t>
  </si>
  <si>
    <t>kurt č. 7</t>
  </si>
  <si>
    <t>kurt č. 8</t>
  </si>
  <si>
    <t>3B</t>
  </si>
  <si>
    <t>3D</t>
  </si>
  <si>
    <t>4A</t>
  </si>
  <si>
    <t>4B</t>
  </si>
  <si>
    <t>4C</t>
  </si>
  <si>
    <t>4D</t>
  </si>
  <si>
    <t>5A</t>
  </si>
  <si>
    <t>5B</t>
  </si>
  <si>
    <t>5C</t>
  </si>
  <si>
    <t>o 3.místo</t>
  </si>
  <si>
    <t>výtěz</t>
  </si>
  <si>
    <t>o 7. místo</t>
  </si>
  <si>
    <t>Činko Manko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</si>
</sst>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7.5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0" xfId="0" applyFont="1" applyFill="1" applyAlignment="1">
      <alignment/>
    </xf>
    <xf numFmtId="20" fontId="1" fillId="3" borderId="1" xfId="0" applyNumberFormat="1" applyFont="1" applyFill="1" applyBorder="1" applyAlignment="1">
      <alignment/>
    </xf>
    <xf numFmtId="2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20" fontId="1" fillId="2" borderId="7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20" fontId="1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workbookViewId="0" topLeftCell="A1">
      <selection activeCell="C30" sqref="C30:E30"/>
    </sheetView>
  </sheetViews>
  <sheetFormatPr defaultColWidth="9.140625" defaultRowHeight="12.75"/>
  <cols>
    <col min="1" max="1" width="5.421875" style="1" customWidth="1"/>
    <col min="2" max="2" width="7.421875" style="1" customWidth="1"/>
    <col min="3" max="3" width="9.00390625" style="1" customWidth="1"/>
    <col min="4" max="4" width="1.7109375" style="1" customWidth="1"/>
    <col min="5" max="5" width="8.8515625" style="1" customWidth="1"/>
    <col min="6" max="6" width="9.00390625" style="1" customWidth="1"/>
    <col min="7" max="7" width="5.28125" style="1" customWidth="1"/>
    <col min="8" max="8" width="2.57421875" style="1" customWidth="1"/>
    <col min="9" max="9" width="9.28125" style="1" customWidth="1"/>
    <col min="10" max="10" width="1.57421875" style="1" customWidth="1"/>
    <col min="11" max="11" width="9.8515625" style="1" customWidth="1"/>
    <col min="12" max="12" width="10.57421875" style="1" customWidth="1"/>
    <col min="13" max="13" width="5.57421875" style="1" customWidth="1"/>
    <col min="14" max="14" width="6.7109375" style="1" customWidth="1"/>
    <col min="15" max="15" width="8.7109375" style="1" customWidth="1"/>
    <col min="16" max="16" width="1.8515625" style="1" customWidth="1"/>
    <col min="17" max="17" width="12.140625" style="1" customWidth="1"/>
    <col min="18" max="18" width="9.140625" style="1" customWidth="1"/>
    <col min="19" max="19" width="5.00390625" style="1" customWidth="1"/>
    <col min="20" max="20" width="7.421875" style="1" customWidth="1"/>
    <col min="21" max="21" width="11.28125" style="1" customWidth="1"/>
    <col min="22" max="22" width="1.7109375" style="1" customWidth="1"/>
    <col min="23" max="23" width="11.140625" style="1" customWidth="1"/>
    <col min="24" max="24" width="11.421875" style="1" customWidth="1"/>
    <col min="25" max="16384" width="9.140625" style="1" customWidth="1"/>
  </cols>
  <sheetData>
    <row r="1" spans="1:24" ht="18">
      <c r="A1" s="35" t="s">
        <v>11</v>
      </c>
      <c r="B1" s="35"/>
      <c r="C1" s="35"/>
      <c r="D1" s="35"/>
      <c r="E1" s="35"/>
      <c r="F1" s="35"/>
      <c r="G1" s="35" t="s">
        <v>12</v>
      </c>
      <c r="H1" s="35"/>
      <c r="I1" s="35"/>
      <c r="J1" s="35"/>
      <c r="K1" s="35"/>
      <c r="L1" s="35"/>
      <c r="M1" s="35" t="s">
        <v>13</v>
      </c>
      <c r="N1" s="35"/>
      <c r="O1" s="35"/>
      <c r="P1" s="35"/>
      <c r="Q1" s="35"/>
      <c r="R1" s="35"/>
      <c r="S1" s="35" t="s">
        <v>14</v>
      </c>
      <c r="T1" s="35"/>
      <c r="U1" s="35"/>
      <c r="V1" s="35"/>
      <c r="W1" s="35"/>
      <c r="X1" s="35"/>
    </row>
    <row r="3" spans="1:24" ht="12.75" customHeight="1">
      <c r="A3" s="36" t="s">
        <v>19</v>
      </c>
      <c r="B3" s="36"/>
      <c r="C3" s="36" t="s">
        <v>28</v>
      </c>
      <c r="D3" s="36"/>
      <c r="E3" s="36"/>
      <c r="F3" s="36"/>
      <c r="G3" s="36" t="s">
        <v>19</v>
      </c>
      <c r="H3" s="36"/>
      <c r="I3" s="36" t="s">
        <v>65</v>
      </c>
      <c r="J3" s="36"/>
      <c r="K3" s="36"/>
      <c r="L3" s="36"/>
      <c r="M3" s="36" t="s">
        <v>19</v>
      </c>
      <c r="N3" s="36"/>
      <c r="O3" s="36" t="s">
        <v>66</v>
      </c>
      <c r="P3" s="36"/>
      <c r="Q3" s="36"/>
      <c r="R3" s="36"/>
      <c r="S3" s="36" t="s">
        <v>19</v>
      </c>
      <c r="T3" s="36"/>
      <c r="U3" s="36" t="s">
        <v>67</v>
      </c>
      <c r="V3" s="36"/>
      <c r="W3" s="36"/>
      <c r="X3" s="36"/>
    </row>
    <row r="4" spans="1:24" ht="16.5" customHeight="1">
      <c r="A4" s="36"/>
      <c r="B4" s="36"/>
      <c r="C4" s="37" t="s">
        <v>11</v>
      </c>
      <c r="D4" s="36"/>
      <c r="E4" s="36"/>
      <c r="F4" s="36"/>
      <c r="G4" s="36"/>
      <c r="H4" s="36"/>
      <c r="I4" s="37" t="s">
        <v>12</v>
      </c>
      <c r="J4" s="36"/>
      <c r="K4" s="36"/>
      <c r="L4" s="36"/>
      <c r="M4" s="36"/>
      <c r="N4" s="36"/>
      <c r="O4" s="37" t="s">
        <v>13</v>
      </c>
      <c r="P4" s="36"/>
      <c r="Q4" s="36"/>
      <c r="R4" s="36"/>
      <c r="S4" s="36"/>
      <c r="T4" s="36"/>
      <c r="U4" s="37" t="s">
        <v>14</v>
      </c>
      <c r="V4" s="36"/>
      <c r="W4" s="36"/>
      <c r="X4" s="36"/>
    </row>
    <row r="5" spans="1:24" ht="16.5" customHeight="1">
      <c r="A5" s="36"/>
      <c r="B5" s="36"/>
      <c r="C5" s="8" t="s">
        <v>17</v>
      </c>
      <c r="D5" s="9"/>
      <c r="E5" s="9" t="s">
        <v>18</v>
      </c>
      <c r="F5" s="9" t="s">
        <v>16</v>
      </c>
      <c r="G5" s="36"/>
      <c r="H5" s="36"/>
      <c r="I5" s="8" t="s">
        <v>17</v>
      </c>
      <c r="J5" s="9"/>
      <c r="K5" s="9" t="s">
        <v>18</v>
      </c>
      <c r="L5" s="9" t="s">
        <v>16</v>
      </c>
      <c r="M5" s="36"/>
      <c r="N5" s="36"/>
      <c r="O5" s="8" t="s">
        <v>17</v>
      </c>
      <c r="P5" s="9"/>
      <c r="Q5" s="9" t="s">
        <v>18</v>
      </c>
      <c r="R5" s="9" t="s">
        <v>16</v>
      </c>
      <c r="S5" s="36"/>
      <c r="T5" s="36"/>
      <c r="U5" s="8" t="s">
        <v>17</v>
      </c>
      <c r="V5" s="9"/>
      <c r="W5" s="9" t="s">
        <v>18</v>
      </c>
      <c r="X5" s="9" t="s">
        <v>16</v>
      </c>
    </row>
    <row r="6" spans="1:24" ht="16.5" customHeight="1">
      <c r="A6" s="2">
        <v>0.3333333333333333</v>
      </c>
      <c r="B6" s="32" t="s">
        <v>10</v>
      </c>
      <c r="C6" s="33"/>
      <c r="D6" s="33"/>
      <c r="E6" s="33"/>
      <c r="F6" s="33"/>
      <c r="G6" s="2">
        <v>0.3333333333333333</v>
      </c>
      <c r="H6" s="32" t="s">
        <v>10</v>
      </c>
      <c r="I6" s="33"/>
      <c r="J6" s="33"/>
      <c r="K6" s="33"/>
      <c r="L6" s="33"/>
      <c r="M6" s="2">
        <v>0.3333333333333333</v>
      </c>
      <c r="N6" s="32" t="s">
        <v>10</v>
      </c>
      <c r="O6" s="33"/>
      <c r="P6" s="33"/>
      <c r="Q6" s="33"/>
      <c r="R6" s="33"/>
      <c r="S6" s="2">
        <v>0.3333333333333333</v>
      </c>
      <c r="T6" s="32" t="s">
        <v>10</v>
      </c>
      <c r="U6" s="33"/>
      <c r="V6" s="33"/>
      <c r="W6" s="33"/>
      <c r="X6" s="33"/>
    </row>
    <row r="7" spans="1:24" ht="16.5" customHeight="1">
      <c r="A7" s="2">
        <v>0.34375</v>
      </c>
      <c r="B7" s="32" t="s">
        <v>9</v>
      </c>
      <c r="C7" s="33"/>
      <c r="D7" s="33"/>
      <c r="E7" s="33"/>
      <c r="F7" s="33"/>
      <c r="G7" s="2">
        <v>0.34375</v>
      </c>
      <c r="H7" s="32" t="s">
        <v>9</v>
      </c>
      <c r="I7" s="33"/>
      <c r="J7" s="33"/>
      <c r="K7" s="33"/>
      <c r="L7" s="33"/>
      <c r="M7" s="2">
        <v>0.34375</v>
      </c>
      <c r="N7" s="32" t="s">
        <v>9</v>
      </c>
      <c r="O7" s="33"/>
      <c r="P7" s="33"/>
      <c r="Q7" s="33"/>
      <c r="R7" s="33"/>
      <c r="S7" s="2">
        <v>0.34375</v>
      </c>
      <c r="T7" s="32" t="s">
        <v>9</v>
      </c>
      <c r="U7" s="33"/>
      <c r="V7" s="33"/>
      <c r="W7" s="33"/>
      <c r="X7" s="33"/>
    </row>
    <row r="8" spans="1:24" ht="16.5" customHeight="1">
      <c r="A8" s="3">
        <v>0.3541666666666667</v>
      </c>
      <c r="B8" s="4" t="s">
        <v>20</v>
      </c>
      <c r="C8" s="5" t="str">
        <f>C28</f>
        <v>Modřany</v>
      </c>
      <c r="D8" s="6" t="s">
        <v>15</v>
      </c>
      <c r="E8" s="7" t="str">
        <f>C29</f>
        <v>Činko Manko</v>
      </c>
      <c r="F8" s="4" t="str">
        <f>C27</f>
        <v>Meteor mix</v>
      </c>
      <c r="G8" s="3">
        <v>0.3541666666666667</v>
      </c>
      <c r="H8" s="4" t="s">
        <v>20</v>
      </c>
      <c r="I8" s="5" t="str">
        <f>I28</f>
        <v>Rumídci</v>
      </c>
      <c r="J8" s="6" t="s">
        <v>15</v>
      </c>
      <c r="K8" s="7" t="str">
        <f>I29</f>
        <v>Garda</v>
      </c>
      <c r="L8" s="4" t="str">
        <f>I27</f>
        <v>Meteor A</v>
      </c>
      <c r="M8" s="3">
        <v>0.3541666666666667</v>
      </c>
      <c r="N8" s="4" t="s">
        <v>20</v>
      </c>
      <c r="O8" s="5" t="str">
        <f>O28</f>
        <v>Karkulka</v>
      </c>
      <c r="P8" s="6" t="s">
        <v>15</v>
      </c>
      <c r="Q8" s="7" t="str">
        <f>O29</f>
        <v>Astra A</v>
      </c>
      <c r="R8" s="4" t="str">
        <f>O27</f>
        <v>Meteor D</v>
      </c>
      <c r="S8" s="3">
        <v>0.3541666666666667</v>
      </c>
      <c r="T8" s="4" t="s">
        <v>20</v>
      </c>
      <c r="U8" s="5" t="str">
        <f>U28</f>
        <v>Hočo Počo</v>
      </c>
      <c r="V8" s="6" t="s">
        <v>15</v>
      </c>
      <c r="W8" s="7" t="str">
        <f>U29</f>
        <v>Modřany dorost</v>
      </c>
      <c r="X8" s="4" t="str">
        <f>U27</f>
        <v>Hnusáci</v>
      </c>
    </row>
    <row r="9" spans="1:24" ht="16.5" customHeight="1">
      <c r="A9" s="3">
        <v>0.3888888888888889</v>
      </c>
      <c r="B9" s="4" t="s">
        <v>3</v>
      </c>
      <c r="C9" s="5" t="str">
        <f>C30</f>
        <v>MFF E</v>
      </c>
      <c r="D9" s="6" t="s">
        <v>15</v>
      </c>
      <c r="E9" s="7" t="str">
        <f>C31</f>
        <v>Astra B</v>
      </c>
      <c r="F9" s="4" t="str">
        <f>C29</f>
        <v>Činko Manko</v>
      </c>
      <c r="G9" s="3">
        <v>0.3888888888888889</v>
      </c>
      <c r="H9" s="4" t="s">
        <v>3</v>
      </c>
      <c r="I9" s="5" t="str">
        <f>I30</f>
        <v>Trezoři</v>
      </c>
      <c r="J9" s="6" t="s">
        <v>15</v>
      </c>
      <c r="K9" s="7" t="str">
        <f>I31</f>
        <v>Slavia Žižkov</v>
      </c>
      <c r="L9" s="4" t="str">
        <f>I29</f>
        <v>Garda</v>
      </c>
      <c r="M9" s="3">
        <v>0.3888888888888889</v>
      </c>
      <c r="N9" s="4" t="s">
        <v>3</v>
      </c>
      <c r="O9" s="5" t="str">
        <f>O30</f>
        <v>Umakartové čelo</v>
      </c>
      <c r="P9" s="6" t="s">
        <v>15</v>
      </c>
      <c r="Q9" s="7" t="str">
        <f>O31</f>
        <v>TJ Malešice</v>
      </c>
      <c r="R9" s="4" t="str">
        <f>O29</f>
        <v>Astra A</v>
      </c>
      <c r="S9" s="3">
        <v>0.3888888888888889</v>
      </c>
      <c r="T9" s="4" t="s">
        <v>3</v>
      </c>
      <c r="U9" s="5" t="str">
        <f>U30</f>
        <v>Čakovice</v>
      </c>
      <c r="V9" s="6" t="s">
        <v>15</v>
      </c>
      <c r="W9" s="7" t="str">
        <f>U31</f>
        <v>e</v>
      </c>
      <c r="X9" s="4" t="str">
        <f>U29</f>
        <v>Modřany dorost</v>
      </c>
    </row>
    <row r="10" spans="1:24" ht="16.5" customHeight="1">
      <c r="A10" s="3">
        <v>0.4236111111111111</v>
      </c>
      <c r="B10" s="4" t="s">
        <v>4</v>
      </c>
      <c r="C10" s="5" t="str">
        <f>C27</f>
        <v>Meteor mix</v>
      </c>
      <c r="D10" s="6" t="s">
        <v>15</v>
      </c>
      <c r="E10" s="7" t="str">
        <f>C28</f>
        <v>Modřany</v>
      </c>
      <c r="F10" s="4" t="str">
        <f>C30</f>
        <v>MFF E</v>
      </c>
      <c r="G10" s="3">
        <v>0.4236111111111111</v>
      </c>
      <c r="H10" s="4" t="s">
        <v>4</v>
      </c>
      <c r="I10" s="5" t="str">
        <f>I27</f>
        <v>Meteor A</v>
      </c>
      <c r="J10" s="6" t="s">
        <v>15</v>
      </c>
      <c r="K10" s="7" t="str">
        <f>I28</f>
        <v>Rumídci</v>
      </c>
      <c r="L10" s="4" t="str">
        <f>I30</f>
        <v>Trezoři</v>
      </c>
      <c r="M10" s="3">
        <v>0.4236111111111111</v>
      </c>
      <c r="N10" s="4" t="s">
        <v>4</v>
      </c>
      <c r="O10" s="5" t="str">
        <f>O27</f>
        <v>Meteor D</v>
      </c>
      <c r="P10" s="6" t="s">
        <v>15</v>
      </c>
      <c r="Q10" s="7" t="str">
        <f>O28</f>
        <v>Karkulka</v>
      </c>
      <c r="R10" s="4" t="str">
        <f>O30</f>
        <v>Umakartové čelo</v>
      </c>
      <c r="S10" s="3">
        <v>0.4236111111111111</v>
      </c>
      <c r="T10" s="4" t="s">
        <v>4</v>
      </c>
      <c r="U10" s="5" t="str">
        <f>U27</f>
        <v>Hnusáci</v>
      </c>
      <c r="V10" s="6" t="s">
        <v>15</v>
      </c>
      <c r="W10" s="7" t="str">
        <f>U28</f>
        <v>Hočo Počo</v>
      </c>
      <c r="X10" s="4" t="str">
        <f>U30</f>
        <v>Čakovice</v>
      </c>
    </row>
    <row r="11" spans="1:24" ht="16.5" customHeight="1">
      <c r="A11" s="3">
        <v>0.4583333333333333</v>
      </c>
      <c r="B11" s="4" t="s">
        <v>5</v>
      </c>
      <c r="C11" s="5" t="str">
        <f>C29</f>
        <v>Činko Manko</v>
      </c>
      <c r="D11" s="6" t="s">
        <v>15</v>
      </c>
      <c r="E11" s="7" t="str">
        <f>C31</f>
        <v>Astra B</v>
      </c>
      <c r="F11" s="4" t="str">
        <f>C28</f>
        <v>Modřany</v>
      </c>
      <c r="G11" s="3">
        <v>0.4583333333333333</v>
      </c>
      <c r="H11" s="4" t="s">
        <v>5</v>
      </c>
      <c r="I11" s="5" t="str">
        <f>I29</f>
        <v>Garda</v>
      </c>
      <c r="J11" s="6" t="s">
        <v>15</v>
      </c>
      <c r="K11" s="7" t="str">
        <f>I31</f>
        <v>Slavia Žižkov</v>
      </c>
      <c r="L11" s="4" t="str">
        <f>I28</f>
        <v>Rumídci</v>
      </c>
      <c r="M11" s="3">
        <v>0.4583333333333333</v>
      </c>
      <c r="N11" s="4" t="s">
        <v>5</v>
      </c>
      <c r="O11" s="5" t="str">
        <f>O29</f>
        <v>Astra A</v>
      </c>
      <c r="P11" s="6" t="s">
        <v>15</v>
      </c>
      <c r="Q11" s="7" t="str">
        <f>O31</f>
        <v>TJ Malešice</v>
      </c>
      <c r="R11" s="4" t="str">
        <f>O28</f>
        <v>Karkulka</v>
      </c>
      <c r="S11" s="3">
        <v>0.4583333333333333</v>
      </c>
      <c r="T11" s="4" t="s">
        <v>5</v>
      </c>
      <c r="U11" s="5" t="str">
        <f>U29</f>
        <v>Modřany dorost</v>
      </c>
      <c r="V11" s="6" t="s">
        <v>15</v>
      </c>
      <c r="W11" s="7" t="str">
        <f>U31</f>
        <v>e</v>
      </c>
      <c r="X11" s="4" t="str">
        <f>U28</f>
        <v>Hočo Počo</v>
      </c>
    </row>
    <row r="12" spans="1:24" ht="16.5" customHeight="1">
      <c r="A12" s="3">
        <v>0.4930555555555556</v>
      </c>
      <c r="B12" s="4" t="s">
        <v>6</v>
      </c>
      <c r="C12" s="5" t="str">
        <f>C27</f>
        <v>Meteor mix</v>
      </c>
      <c r="D12" s="6" t="s">
        <v>15</v>
      </c>
      <c r="E12" s="7" t="str">
        <f>C30</f>
        <v>MFF E</v>
      </c>
      <c r="F12" s="4" t="str">
        <f>C31</f>
        <v>Astra B</v>
      </c>
      <c r="G12" s="3">
        <v>0.4930555555555556</v>
      </c>
      <c r="H12" s="4" t="s">
        <v>6</v>
      </c>
      <c r="I12" s="5" t="str">
        <f>I27</f>
        <v>Meteor A</v>
      </c>
      <c r="J12" s="6" t="s">
        <v>15</v>
      </c>
      <c r="K12" s="7" t="str">
        <f>I30</f>
        <v>Trezoři</v>
      </c>
      <c r="L12" s="4" t="str">
        <f>I31</f>
        <v>Slavia Žižkov</v>
      </c>
      <c r="M12" s="3">
        <v>0.4930555555555556</v>
      </c>
      <c r="N12" s="4" t="s">
        <v>6</v>
      </c>
      <c r="O12" s="5" t="str">
        <f>O27</f>
        <v>Meteor D</v>
      </c>
      <c r="P12" s="6" t="s">
        <v>15</v>
      </c>
      <c r="Q12" s="7" t="str">
        <f>O30</f>
        <v>Umakartové čelo</v>
      </c>
      <c r="R12" s="4" t="str">
        <f>O31</f>
        <v>TJ Malešice</v>
      </c>
      <c r="S12" s="3">
        <v>0.4930555555555556</v>
      </c>
      <c r="T12" s="4" t="s">
        <v>6</v>
      </c>
      <c r="U12" s="5" t="str">
        <f>U27</f>
        <v>Hnusáci</v>
      </c>
      <c r="V12" s="6" t="s">
        <v>15</v>
      </c>
      <c r="W12" s="7" t="str">
        <f>U30</f>
        <v>Čakovice</v>
      </c>
      <c r="X12" s="4" t="str">
        <f>U31</f>
        <v>e</v>
      </c>
    </row>
    <row r="13" spans="1:24" ht="16.5" customHeight="1">
      <c r="A13" s="3">
        <v>0.5277777777777778</v>
      </c>
      <c r="B13" s="4" t="s">
        <v>7</v>
      </c>
      <c r="C13" s="5" t="str">
        <f>C28</f>
        <v>Modřany</v>
      </c>
      <c r="D13" s="6" t="s">
        <v>15</v>
      </c>
      <c r="E13" s="7" t="str">
        <f>C31</f>
        <v>Astra B</v>
      </c>
      <c r="F13" s="4" t="str">
        <f>C30</f>
        <v>MFF E</v>
      </c>
      <c r="G13" s="3">
        <v>0.5277777777777778</v>
      </c>
      <c r="H13" s="4" t="s">
        <v>7</v>
      </c>
      <c r="I13" s="5" t="str">
        <f>I28</f>
        <v>Rumídci</v>
      </c>
      <c r="J13" s="6" t="s">
        <v>15</v>
      </c>
      <c r="K13" s="7" t="str">
        <f>I31</f>
        <v>Slavia Žižkov</v>
      </c>
      <c r="L13" s="4" t="str">
        <f>I30</f>
        <v>Trezoři</v>
      </c>
      <c r="M13" s="3">
        <v>0.5277777777777778</v>
      </c>
      <c r="N13" s="4" t="s">
        <v>7</v>
      </c>
      <c r="O13" s="5" t="str">
        <f>O28</f>
        <v>Karkulka</v>
      </c>
      <c r="P13" s="6" t="s">
        <v>15</v>
      </c>
      <c r="Q13" s="7" t="str">
        <f>O31</f>
        <v>TJ Malešice</v>
      </c>
      <c r="R13" s="4" t="str">
        <f>O30</f>
        <v>Umakartové čelo</v>
      </c>
      <c r="S13" s="3">
        <v>0.5277777777777778</v>
      </c>
      <c r="T13" s="4" t="s">
        <v>7</v>
      </c>
      <c r="U13" s="5" t="str">
        <f>U28</f>
        <v>Hočo Počo</v>
      </c>
      <c r="V13" s="6" t="s">
        <v>15</v>
      </c>
      <c r="W13" s="7" t="str">
        <f>U31</f>
        <v>e</v>
      </c>
      <c r="X13" s="4" t="str">
        <f>U30</f>
        <v>Čakovice</v>
      </c>
    </row>
    <row r="14" spans="1:24" ht="16.5" customHeight="1">
      <c r="A14" s="3">
        <v>0.5625</v>
      </c>
      <c r="B14" s="4" t="s">
        <v>42</v>
      </c>
      <c r="C14" s="5" t="str">
        <f>C27</f>
        <v>Meteor mix</v>
      </c>
      <c r="D14" s="6" t="s">
        <v>15</v>
      </c>
      <c r="E14" s="7" t="str">
        <f>C29</f>
        <v>Činko Manko</v>
      </c>
      <c r="F14" s="4" t="str">
        <f>C28</f>
        <v>Modřany</v>
      </c>
      <c r="G14" s="3">
        <v>0.5625</v>
      </c>
      <c r="H14" s="4" t="s">
        <v>42</v>
      </c>
      <c r="I14" s="5" t="str">
        <f>I27</f>
        <v>Meteor A</v>
      </c>
      <c r="J14" s="6" t="s">
        <v>15</v>
      </c>
      <c r="K14" s="7" t="str">
        <f>I29</f>
        <v>Garda</v>
      </c>
      <c r="L14" s="4" t="str">
        <f>I28</f>
        <v>Rumídci</v>
      </c>
      <c r="M14" s="3">
        <v>0.5625</v>
      </c>
      <c r="N14" s="4" t="s">
        <v>42</v>
      </c>
      <c r="O14" s="5" t="str">
        <f>O27</f>
        <v>Meteor D</v>
      </c>
      <c r="P14" s="6" t="s">
        <v>15</v>
      </c>
      <c r="Q14" s="7" t="str">
        <f>O29</f>
        <v>Astra A</v>
      </c>
      <c r="R14" s="4" t="str">
        <f>O28</f>
        <v>Karkulka</v>
      </c>
      <c r="S14" s="3">
        <v>0.5625</v>
      </c>
      <c r="T14" s="4" t="s">
        <v>42</v>
      </c>
      <c r="U14" s="5" t="str">
        <f>U27</f>
        <v>Hnusáci</v>
      </c>
      <c r="V14" s="6" t="s">
        <v>15</v>
      </c>
      <c r="W14" s="7" t="str">
        <f>U29</f>
        <v>Modřany dorost</v>
      </c>
      <c r="X14" s="4" t="str">
        <f>U28</f>
        <v>Hočo Počo</v>
      </c>
    </row>
    <row r="15" spans="1:24" ht="16.5" customHeight="1">
      <c r="A15" s="3">
        <v>0.5972222222222222</v>
      </c>
      <c r="B15" s="4" t="s">
        <v>43</v>
      </c>
      <c r="C15" s="5" t="str">
        <f>C28</f>
        <v>Modřany</v>
      </c>
      <c r="D15" s="6" t="s">
        <v>15</v>
      </c>
      <c r="E15" s="7" t="str">
        <f>C30</f>
        <v>MFF E</v>
      </c>
      <c r="F15" s="4" t="str">
        <f>C31</f>
        <v>Astra B</v>
      </c>
      <c r="G15" s="3">
        <v>0.5972222222222222</v>
      </c>
      <c r="H15" s="4" t="s">
        <v>43</v>
      </c>
      <c r="I15" s="5" t="str">
        <f>I28</f>
        <v>Rumídci</v>
      </c>
      <c r="J15" s="6" t="s">
        <v>15</v>
      </c>
      <c r="K15" s="7" t="str">
        <f>I30</f>
        <v>Trezoři</v>
      </c>
      <c r="L15" s="4" t="str">
        <f>I31</f>
        <v>Slavia Žižkov</v>
      </c>
      <c r="M15" s="3">
        <v>0.5972222222222222</v>
      </c>
      <c r="N15" s="4" t="s">
        <v>43</v>
      </c>
      <c r="O15" s="5" t="str">
        <f>O28</f>
        <v>Karkulka</v>
      </c>
      <c r="P15" s="6" t="s">
        <v>15</v>
      </c>
      <c r="Q15" s="7" t="str">
        <f>O30</f>
        <v>Umakartové čelo</v>
      </c>
      <c r="R15" s="4" t="str">
        <f>O31</f>
        <v>TJ Malešice</v>
      </c>
      <c r="S15" s="3">
        <v>0.5972222222222222</v>
      </c>
      <c r="T15" s="4" t="s">
        <v>43</v>
      </c>
      <c r="U15" s="5" t="str">
        <f>U28</f>
        <v>Hočo Počo</v>
      </c>
      <c r="V15" s="6" t="s">
        <v>15</v>
      </c>
      <c r="W15" s="7" t="str">
        <f>U30</f>
        <v>Čakovice</v>
      </c>
      <c r="X15" s="4" t="str">
        <f>U31</f>
        <v>e</v>
      </c>
    </row>
    <row r="16" spans="1:24" ht="16.5" customHeight="1">
      <c r="A16" s="3">
        <v>0.6319444444444444</v>
      </c>
      <c r="B16" s="4" t="s">
        <v>44</v>
      </c>
      <c r="C16" s="5" t="str">
        <f>C27</f>
        <v>Meteor mix</v>
      </c>
      <c r="D16" s="6" t="s">
        <v>15</v>
      </c>
      <c r="E16" s="7" t="str">
        <f>C31</f>
        <v>Astra B</v>
      </c>
      <c r="F16" s="4" t="str">
        <f>C29</f>
        <v>Činko Manko</v>
      </c>
      <c r="G16" s="3">
        <v>0.6319444444444444</v>
      </c>
      <c r="H16" s="4" t="s">
        <v>44</v>
      </c>
      <c r="I16" s="5" t="str">
        <f>I27</f>
        <v>Meteor A</v>
      </c>
      <c r="J16" s="6" t="s">
        <v>15</v>
      </c>
      <c r="K16" s="7" t="str">
        <f>I31</f>
        <v>Slavia Žižkov</v>
      </c>
      <c r="L16" s="4" t="str">
        <f>I29</f>
        <v>Garda</v>
      </c>
      <c r="M16" s="3">
        <v>0.6319444444444444</v>
      </c>
      <c r="N16" s="4" t="s">
        <v>44</v>
      </c>
      <c r="O16" s="5" t="str">
        <f>O27</f>
        <v>Meteor D</v>
      </c>
      <c r="P16" s="6" t="s">
        <v>15</v>
      </c>
      <c r="Q16" s="7" t="str">
        <f>O31</f>
        <v>TJ Malešice</v>
      </c>
      <c r="R16" s="4" t="str">
        <f>O29</f>
        <v>Astra A</v>
      </c>
      <c r="S16" s="3">
        <v>0.6319444444444444</v>
      </c>
      <c r="T16" s="4" t="s">
        <v>44</v>
      </c>
      <c r="U16" s="5" t="str">
        <f>U27</f>
        <v>Hnusáci</v>
      </c>
      <c r="V16" s="6" t="s">
        <v>15</v>
      </c>
      <c r="W16" s="7" t="str">
        <f>U31</f>
        <v>e</v>
      </c>
      <c r="X16" s="4" t="str">
        <f>U29</f>
        <v>Modřany dorost</v>
      </c>
    </row>
    <row r="17" spans="1:24" ht="16.5" customHeight="1" thickBot="1">
      <c r="A17" s="27">
        <v>0.6666666666666666</v>
      </c>
      <c r="B17" s="28" t="s">
        <v>45</v>
      </c>
      <c r="C17" s="29" t="str">
        <f>C29</f>
        <v>Činko Manko</v>
      </c>
      <c r="D17" s="30" t="s">
        <v>15</v>
      </c>
      <c r="E17" s="31" t="str">
        <f>C30</f>
        <v>MFF E</v>
      </c>
      <c r="F17" s="28" t="str">
        <f>C27</f>
        <v>Meteor mix</v>
      </c>
      <c r="G17" s="27">
        <v>0.6666666666666666</v>
      </c>
      <c r="H17" s="28" t="s">
        <v>45</v>
      </c>
      <c r="I17" s="29" t="str">
        <f>I29</f>
        <v>Garda</v>
      </c>
      <c r="J17" s="30" t="s">
        <v>15</v>
      </c>
      <c r="K17" s="31" t="str">
        <f>I30</f>
        <v>Trezoři</v>
      </c>
      <c r="L17" s="28" t="str">
        <f>I27</f>
        <v>Meteor A</v>
      </c>
      <c r="M17" s="27">
        <v>0.6666666666666666</v>
      </c>
      <c r="N17" s="28" t="s">
        <v>45</v>
      </c>
      <c r="O17" s="29" t="str">
        <f>O29</f>
        <v>Astra A</v>
      </c>
      <c r="P17" s="30" t="s">
        <v>15</v>
      </c>
      <c r="Q17" s="31" t="str">
        <f>O30</f>
        <v>Umakartové čelo</v>
      </c>
      <c r="R17" s="28" t="str">
        <f>O27</f>
        <v>Meteor D</v>
      </c>
      <c r="S17" s="27">
        <v>0.6666666666666666</v>
      </c>
      <c r="T17" s="28" t="s">
        <v>45</v>
      </c>
      <c r="U17" s="29" t="str">
        <f>U29</f>
        <v>Modřany dorost</v>
      </c>
      <c r="V17" s="30" t="s">
        <v>15</v>
      </c>
      <c r="W17" s="31" t="str">
        <f>U30</f>
        <v>Čakovice</v>
      </c>
      <c r="X17" s="28" t="str">
        <f>U27</f>
        <v>Hnusáci</v>
      </c>
    </row>
    <row r="18" spans="1:24" ht="16.5" customHeight="1">
      <c r="A18" s="21">
        <v>0.6875</v>
      </c>
      <c r="B18" s="22" t="s">
        <v>39</v>
      </c>
      <c r="C18" s="23" t="s">
        <v>0</v>
      </c>
      <c r="D18" s="24" t="s">
        <v>15</v>
      </c>
      <c r="E18" s="25" t="s">
        <v>1</v>
      </c>
      <c r="F18" s="26" t="s">
        <v>2</v>
      </c>
      <c r="G18" s="21">
        <v>0.6875</v>
      </c>
      <c r="H18" s="22"/>
      <c r="I18" s="23" t="s">
        <v>22</v>
      </c>
      <c r="J18" s="24" t="s">
        <v>15</v>
      </c>
      <c r="K18" s="25" t="s">
        <v>23</v>
      </c>
      <c r="L18" s="26" t="s">
        <v>24</v>
      </c>
      <c r="M18" s="21">
        <v>0.6875</v>
      </c>
      <c r="N18" s="22"/>
      <c r="O18" s="23" t="s">
        <v>26</v>
      </c>
      <c r="P18" s="24" t="s">
        <v>15</v>
      </c>
      <c r="Q18" s="25" t="s">
        <v>68</v>
      </c>
      <c r="R18" s="26" t="s">
        <v>27</v>
      </c>
      <c r="S18" s="21">
        <v>0.6875</v>
      </c>
      <c r="T18" s="22"/>
      <c r="U18" s="23" t="s">
        <v>70</v>
      </c>
      <c r="V18" s="24" t="s">
        <v>15</v>
      </c>
      <c r="W18" s="25" t="s">
        <v>71</v>
      </c>
      <c r="X18" s="26" t="s">
        <v>72</v>
      </c>
    </row>
    <row r="19" spans="1:24" ht="16.5" customHeight="1">
      <c r="A19" s="3">
        <v>0.7083333333333334</v>
      </c>
      <c r="B19" s="4" t="s">
        <v>39</v>
      </c>
      <c r="C19" s="5" t="s">
        <v>2</v>
      </c>
      <c r="D19" s="6" t="s">
        <v>15</v>
      </c>
      <c r="E19" s="7" t="s">
        <v>21</v>
      </c>
      <c r="F19" s="4" t="s">
        <v>41</v>
      </c>
      <c r="G19" s="3">
        <v>0.7083333333333334</v>
      </c>
      <c r="H19" s="4"/>
      <c r="I19" s="5" t="s">
        <v>24</v>
      </c>
      <c r="J19" s="6" t="s">
        <v>15</v>
      </c>
      <c r="K19" s="7" t="s">
        <v>25</v>
      </c>
      <c r="L19" s="4" t="s">
        <v>41</v>
      </c>
      <c r="M19" s="3">
        <v>0.7083333333333334</v>
      </c>
      <c r="N19" s="4"/>
      <c r="O19" s="5" t="s">
        <v>74</v>
      </c>
      <c r="P19" s="6" t="s">
        <v>15</v>
      </c>
      <c r="Q19" s="7" t="s">
        <v>75</v>
      </c>
      <c r="R19" s="4" t="s">
        <v>41</v>
      </c>
      <c r="S19" s="3">
        <v>0.7083333333333334</v>
      </c>
      <c r="T19" s="4"/>
      <c r="U19" s="5" t="s">
        <v>72</v>
      </c>
      <c r="V19" s="6" t="s">
        <v>15</v>
      </c>
      <c r="W19" s="7" t="s">
        <v>73</v>
      </c>
      <c r="X19" s="4" t="s">
        <v>41</v>
      </c>
    </row>
    <row r="20" spans="1:24" ht="16.5" customHeight="1">
      <c r="A20" s="3">
        <v>0.7291666666666666</v>
      </c>
      <c r="B20" s="4" t="s">
        <v>77</v>
      </c>
      <c r="C20" s="5"/>
      <c r="D20" s="6" t="s">
        <v>15</v>
      </c>
      <c r="E20" s="7"/>
      <c r="F20" s="4" t="s">
        <v>78</v>
      </c>
      <c r="G20" s="3">
        <v>0.7291666666666666</v>
      </c>
      <c r="H20" s="4" t="s">
        <v>79</v>
      </c>
      <c r="I20" s="5"/>
      <c r="J20" s="6" t="s">
        <v>15</v>
      </c>
      <c r="K20" s="7"/>
      <c r="L20" s="4" t="s">
        <v>78</v>
      </c>
      <c r="M20" s="3">
        <v>0.7291666666666666</v>
      </c>
      <c r="N20" s="4"/>
      <c r="O20" s="5" t="s">
        <v>27</v>
      </c>
      <c r="P20" s="6" t="s">
        <v>15</v>
      </c>
      <c r="Q20" s="7" t="s">
        <v>69</v>
      </c>
      <c r="R20" s="4"/>
      <c r="S20" s="3">
        <v>0.7291666666666666</v>
      </c>
      <c r="T20" s="4"/>
      <c r="U20" s="5" t="s">
        <v>74</v>
      </c>
      <c r="V20" s="6"/>
      <c r="W20" s="7" t="s">
        <v>76</v>
      </c>
      <c r="X20" s="4" t="s">
        <v>41</v>
      </c>
    </row>
    <row r="21" spans="1:24" ht="16.5" customHeight="1">
      <c r="A21" s="3">
        <v>0.75</v>
      </c>
      <c r="B21" s="4" t="s">
        <v>40</v>
      </c>
      <c r="C21" s="5"/>
      <c r="D21" s="6" t="s">
        <v>15</v>
      </c>
      <c r="E21" s="7"/>
      <c r="F21" s="4" t="s">
        <v>41</v>
      </c>
      <c r="G21" s="3">
        <v>0.75</v>
      </c>
      <c r="H21" s="4"/>
      <c r="I21" s="5"/>
      <c r="J21" s="6" t="s">
        <v>15</v>
      </c>
      <c r="K21" s="7"/>
      <c r="L21" s="4" t="s">
        <v>41</v>
      </c>
      <c r="M21" s="3">
        <v>0.75</v>
      </c>
      <c r="N21" s="4"/>
      <c r="O21" s="5"/>
      <c r="P21" s="6" t="s">
        <v>15</v>
      </c>
      <c r="Q21" s="7"/>
      <c r="R21" s="4" t="s">
        <v>41</v>
      </c>
      <c r="S21" s="3">
        <v>0.75</v>
      </c>
      <c r="T21" s="4"/>
      <c r="U21" s="5"/>
      <c r="V21" s="6" t="s">
        <v>15</v>
      </c>
      <c r="W21" s="7"/>
      <c r="X21" s="4" t="s">
        <v>26</v>
      </c>
    </row>
    <row r="22" spans="1:24" ht="16.5" customHeight="1">
      <c r="A22" s="2">
        <v>0.7916666666666666</v>
      </c>
      <c r="B22" s="32" t="s">
        <v>8</v>
      </c>
      <c r="C22" s="33"/>
      <c r="D22" s="33"/>
      <c r="E22" s="33"/>
      <c r="F22" s="33"/>
      <c r="G22" s="2">
        <v>0.75</v>
      </c>
      <c r="H22" s="32" t="s">
        <v>8</v>
      </c>
      <c r="I22" s="33"/>
      <c r="J22" s="33"/>
      <c r="K22" s="33"/>
      <c r="L22" s="33"/>
      <c r="M22" s="2">
        <v>0.75</v>
      </c>
      <c r="N22" s="32" t="s">
        <v>8</v>
      </c>
      <c r="O22" s="33"/>
      <c r="P22" s="33"/>
      <c r="Q22" s="33"/>
      <c r="R22" s="33"/>
      <c r="S22" s="2">
        <v>0.75</v>
      </c>
      <c r="T22" s="32" t="s">
        <v>8</v>
      </c>
      <c r="U22" s="33"/>
      <c r="V22" s="33"/>
      <c r="W22" s="33"/>
      <c r="X22" s="33"/>
    </row>
    <row r="24" ht="6" customHeight="1"/>
    <row r="25" ht="3.75" customHeight="1"/>
    <row r="26" spans="3:24" ht="18" customHeight="1">
      <c r="C26" s="38" t="s">
        <v>11</v>
      </c>
      <c r="D26" s="38"/>
      <c r="E26" s="38"/>
      <c r="F26" s="17"/>
      <c r="I26" s="38" t="s">
        <v>12</v>
      </c>
      <c r="J26" s="38"/>
      <c r="K26" s="38"/>
      <c r="L26" s="17"/>
      <c r="O26" s="38" t="s">
        <v>13</v>
      </c>
      <c r="P26" s="38"/>
      <c r="Q26" s="38"/>
      <c r="R26" s="17"/>
      <c r="U26" s="38" t="s">
        <v>14</v>
      </c>
      <c r="V26" s="38"/>
      <c r="W26" s="38"/>
      <c r="X26" s="17"/>
    </row>
    <row r="27" spans="3:24" ht="18" customHeight="1">
      <c r="C27" s="34" t="s">
        <v>47</v>
      </c>
      <c r="D27" s="34"/>
      <c r="E27" s="34"/>
      <c r="F27" s="17"/>
      <c r="I27" s="34" t="s">
        <v>48</v>
      </c>
      <c r="J27" s="34"/>
      <c r="K27" s="34"/>
      <c r="L27" s="17"/>
      <c r="O27" s="34" t="s">
        <v>49</v>
      </c>
      <c r="P27" s="34"/>
      <c r="Q27" s="34"/>
      <c r="R27" s="17"/>
      <c r="U27" s="34" t="s">
        <v>50</v>
      </c>
      <c r="V27" s="34"/>
      <c r="W27" s="34"/>
      <c r="X27" s="17"/>
    </row>
    <row r="28" spans="3:24" ht="18" customHeight="1">
      <c r="C28" s="34" t="s">
        <v>51</v>
      </c>
      <c r="D28" s="34"/>
      <c r="E28" s="34"/>
      <c r="F28" s="17"/>
      <c r="I28" s="34" t="s">
        <v>52</v>
      </c>
      <c r="J28" s="34"/>
      <c r="K28" s="34"/>
      <c r="L28" s="17"/>
      <c r="O28" s="34" t="s">
        <v>64</v>
      </c>
      <c r="P28" s="34"/>
      <c r="Q28" s="34"/>
      <c r="R28" s="17"/>
      <c r="U28" s="34" t="s">
        <v>54</v>
      </c>
      <c r="V28" s="34"/>
      <c r="W28" s="34"/>
      <c r="X28" s="17"/>
    </row>
    <row r="29" spans="3:24" ht="18" customHeight="1">
      <c r="C29" s="34" t="s">
        <v>80</v>
      </c>
      <c r="D29" s="34"/>
      <c r="E29" s="34"/>
      <c r="F29" s="17"/>
      <c r="I29" s="34" t="s">
        <v>55</v>
      </c>
      <c r="J29" s="34"/>
      <c r="K29" s="34"/>
      <c r="L29" s="17"/>
      <c r="O29" s="34" t="s">
        <v>56</v>
      </c>
      <c r="P29" s="34"/>
      <c r="Q29" s="34"/>
      <c r="R29" s="17"/>
      <c r="U29" s="34" t="s">
        <v>53</v>
      </c>
      <c r="V29" s="34"/>
      <c r="W29" s="34"/>
      <c r="X29" s="17"/>
    </row>
    <row r="30" spans="3:24" ht="18" customHeight="1">
      <c r="C30" s="34" t="s">
        <v>58</v>
      </c>
      <c r="D30" s="34"/>
      <c r="E30" s="34"/>
      <c r="F30" s="17"/>
      <c r="I30" s="34" t="s">
        <v>63</v>
      </c>
      <c r="J30" s="34"/>
      <c r="K30" s="34"/>
      <c r="L30" s="17"/>
      <c r="O30" s="34" t="s">
        <v>59</v>
      </c>
      <c r="P30" s="34"/>
      <c r="Q30" s="34"/>
      <c r="R30" s="17"/>
      <c r="U30" s="34" t="s">
        <v>62</v>
      </c>
      <c r="V30" s="34"/>
      <c r="W30" s="34"/>
      <c r="X30" s="17"/>
    </row>
    <row r="31" spans="3:24" ht="18" customHeight="1">
      <c r="C31" s="34" t="s">
        <v>57</v>
      </c>
      <c r="D31" s="34"/>
      <c r="E31" s="34"/>
      <c r="F31" s="17"/>
      <c r="I31" s="34" t="s">
        <v>60</v>
      </c>
      <c r="J31" s="34"/>
      <c r="K31" s="34"/>
      <c r="L31" s="17"/>
      <c r="O31" s="34" t="s">
        <v>61</v>
      </c>
      <c r="P31" s="34"/>
      <c r="Q31" s="34"/>
      <c r="R31" s="17"/>
      <c r="U31" s="34" t="s">
        <v>46</v>
      </c>
      <c r="V31" s="34"/>
      <c r="W31" s="34"/>
      <c r="X31" s="17"/>
    </row>
    <row r="36" spans="1:3" ht="12.75" hidden="1">
      <c r="A36" s="38" t="s">
        <v>11</v>
      </c>
      <c r="B36" s="38"/>
      <c r="C36" s="38"/>
    </row>
    <row r="37" spans="1:3" ht="12.75" hidden="1">
      <c r="A37" s="34" t="str">
        <f>C27</f>
        <v>Meteor mix</v>
      </c>
      <c r="B37" s="34"/>
      <c r="C37" s="34"/>
    </row>
    <row r="38" spans="1:3" ht="12.75" hidden="1">
      <c r="A38" s="34" t="str">
        <f>C28</f>
        <v>Modřany</v>
      </c>
      <c r="B38" s="34"/>
      <c r="C38" s="34"/>
    </row>
    <row r="39" spans="1:3" ht="12.75" hidden="1">
      <c r="A39" s="34" t="str">
        <f>C29</f>
        <v>Činko Manko</v>
      </c>
      <c r="B39" s="34"/>
      <c r="C39" s="34"/>
    </row>
    <row r="40" spans="1:3" ht="12.75" hidden="1">
      <c r="A40" s="34" t="str">
        <f>C30</f>
        <v>MFF E</v>
      </c>
      <c r="B40" s="34"/>
      <c r="C40" s="34"/>
    </row>
    <row r="41" spans="1:3" ht="12.75" hidden="1">
      <c r="A41" s="34" t="str">
        <f>C31</f>
        <v>Astra B</v>
      </c>
      <c r="B41" s="39"/>
      <c r="C41" s="39"/>
    </row>
  </sheetData>
  <mergeCells count="50">
    <mergeCell ref="U28:W28"/>
    <mergeCell ref="U29:W29"/>
    <mergeCell ref="U30:W30"/>
    <mergeCell ref="U31:W31"/>
    <mergeCell ref="O29:Q29"/>
    <mergeCell ref="O30:Q30"/>
    <mergeCell ref="O31:Q31"/>
    <mergeCell ref="S1:X1"/>
    <mergeCell ref="S3:S5"/>
    <mergeCell ref="T3:T5"/>
    <mergeCell ref="U3:X3"/>
    <mergeCell ref="U4:X4"/>
    <mergeCell ref="U26:W26"/>
    <mergeCell ref="U27:W27"/>
    <mergeCell ref="I30:K30"/>
    <mergeCell ref="I31:K31"/>
    <mergeCell ref="M1:R1"/>
    <mergeCell ref="M3:M5"/>
    <mergeCell ref="N3:N5"/>
    <mergeCell ref="O3:R3"/>
    <mergeCell ref="O4:R4"/>
    <mergeCell ref="O26:Q26"/>
    <mergeCell ref="O27:Q27"/>
    <mergeCell ref="O28:Q28"/>
    <mergeCell ref="I26:K26"/>
    <mergeCell ref="I27:K27"/>
    <mergeCell ref="I28:K28"/>
    <mergeCell ref="I29:K29"/>
    <mergeCell ref="G1:L1"/>
    <mergeCell ref="G3:G5"/>
    <mergeCell ref="H3:H5"/>
    <mergeCell ref="I3:L3"/>
    <mergeCell ref="I4:L4"/>
    <mergeCell ref="C28:E28"/>
    <mergeCell ref="A39:C39"/>
    <mergeCell ref="A40:C40"/>
    <mergeCell ref="A41:C41"/>
    <mergeCell ref="A36:C36"/>
    <mergeCell ref="A37:C37"/>
    <mergeCell ref="A38:C38"/>
    <mergeCell ref="C31:E31"/>
    <mergeCell ref="A1:F1"/>
    <mergeCell ref="A3:A5"/>
    <mergeCell ref="B3:B5"/>
    <mergeCell ref="C3:F3"/>
    <mergeCell ref="C4:F4"/>
    <mergeCell ref="C29:E29"/>
    <mergeCell ref="C30:E30"/>
    <mergeCell ref="C26:E26"/>
    <mergeCell ref="C27:E27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E11 C16 F15 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60" sqref="A60"/>
    </sheetView>
  </sheetViews>
  <sheetFormatPr defaultColWidth="9.140625" defaultRowHeight="12.75"/>
  <cols>
    <col min="1" max="1" width="12.421875" style="13" customWidth="1"/>
    <col min="2" max="9" width="12.7109375" style="13" customWidth="1"/>
    <col min="10" max="10" width="13.28125" style="13" customWidth="1"/>
    <col min="11" max="16384" width="9.140625" style="13" customWidth="1"/>
  </cols>
  <sheetData>
    <row r="1" ht="12" customHeight="1">
      <c r="A1" s="13" t="s">
        <v>30</v>
      </c>
    </row>
    <row r="2" spans="1:10" ht="17.25" customHeight="1">
      <c r="A2" s="40" t="s">
        <v>31</v>
      </c>
      <c r="B2" s="42" t="str">
        <f>A4</f>
        <v>Meteor mix</v>
      </c>
      <c r="C2" s="42" t="str">
        <f>A6</f>
        <v>Modřany</v>
      </c>
      <c r="D2" s="42" t="str">
        <f>A8</f>
        <v>Činko Manko</v>
      </c>
      <c r="E2" s="40" t="str">
        <f>A10</f>
        <v>MFF E</v>
      </c>
      <c r="F2" s="40" t="str">
        <f>A12</f>
        <v>Astra B</v>
      </c>
      <c r="G2" s="40" t="s">
        <v>33</v>
      </c>
      <c r="H2" s="40" t="s">
        <v>34</v>
      </c>
      <c r="I2" s="40" t="s">
        <v>35</v>
      </c>
      <c r="J2" s="40" t="s">
        <v>29</v>
      </c>
    </row>
    <row r="3" spans="1:10" ht="17.25" customHeight="1">
      <c r="A3" s="41"/>
      <c r="B3" s="43"/>
      <c r="C3" s="43"/>
      <c r="D3" s="43"/>
      <c r="E3" s="41"/>
      <c r="F3" s="41"/>
      <c r="G3" s="41"/>
      <c r="H3" s="41"/>
      <c r="I3" s="41"/>
      <c r="J3" s="41"/>
    </row>
    <row r="4" spans="1:10" ht="21" customHeight="1">
      <c r="A4" s="40" t="str">
        <f>'rozpis muži'!C27</f>
        <v>Meteor mix</v>
      </c>
      <c r="B4" s="10"/>
      <c r="C4" s="14" t="s">
        <v>32</v>
      </c>
      <c r="D4" s="14" t="s">
        <v>32</v>
      </c>
      <c r="E4" s="14" t="s">
        <v>32</v>
      </c>
      <c r="F4" s="14"/>
      <c r="G4" s="40" t="s">
        <v>32</v>
      </c>
      <c r="H4" s="40" t="s">
        <v>32</v>
      </c>
      <c r="I4" s="40" t="s">
        <v>32</v>
      </c>
      <c r="J4" s="16"/>
    </row>
    <row r="5" spans="1:10" ht="21" customHeight="1">
      <c r="A5" s="41"/>
      <c r="B5" s="11"/>
      <c r="C5" s="15" t="s">
        <v>32</v>
      </c>
      <c r="D5" s="15" t="s">
        <v>32</v>
      </c>
      <c r="E5" s="15" t="s">
        <v>32</v>
      </c>
      <c r="F5" s="15"/>
      <c r="G5" s="41"/>
      <c r="H5" s="41"/>
      <c r="I5" s="41"/>
      <c r="J5" s="12"/>
    </row>
    <row r="6" spans="1:10" ht="21" customHeight="1">
      <c r="A6" s="40" t="str">
        <f>'rozpis muži'!C28</f>
        <v>Modřany</v>
      </c>
      <c r="B6" s="14" t="s">
        <v>32</v>
      </c>
      <c r="C6" s="10"/>
      <c r="D6" s="14" t="s">
        <v>32</v>
      </c>
      <c r="E6" s="14" t="s">
        <v>32</v>
      </c>
      <c r="F6" s="14"/>
      <c r="G6" s="40" t="s">
        <v>32</v>
      </c>
      <c r="H6" s="40" t="s">
        <v>32</v>
      </c>
      <c r="I6" s="40" t="s">
        <v>32</v>
      </c>
      <c r="J6" s="16"/>
    </row>
    <row r="7" spans="1:10" ht="21" customHeight="1">
      <c r="A7" s="41"/>
      <c r="B7" s="15" t="s">
        <v>32</v>
      </c>
      <c r="C7" s="11"/>
      <c r="D7" s="15" t="s">
        <v>32</v>
      </c>
      <c r="E7" s="15" t="s">
        <v>32</v>
      </c>
      <c r="F7" s="15"/>
      <c r="G7" s="41"/>
      <c r="H7" s="41"/>
      <c r="I7" s="41"/>
      <c r="J7" s="12"/>
    </row>
    <row r="8" spans="1:10" ht="21" customHeight="1">
      <c r="A8" s="40" t="str">
        <f>'rozpis muži'!C29</f>
        <v>Činko Manko</v>
      </c>
      <c r="B8" s="14" t="s">
        <v>32</v>
      </c>
      <c r="C8" s="14" t="s">
        <v>32</v>
      </c>
      <c r="D8" s="10"/>
      <c r="E8" s="14" t="s">
        <v>32</v>
      </c>
      <c r="F8" s="14"/>
      <c r="G8" s="40" t="s">
        <v>32</v>
      </c>
      <c r="H8" s="40" t="s">
        <v>32</v>
      </c>
      <c r="I8" s="40" t="s">
        <v>32</v>
      </c>
      <c r="J8" s="16"/>
    </row>
    <row r="9" spans="1:10" ht="21" customHeight="1">
      <c r="A9" s="41"/>
      <c r="B9" s="15" t="s">
        <v>32</v>
      </c>
      <c r="C9" s="15" t="s">
        <v>32</v>
      </c>
      <c r="D9" s="11"/>
      <c r="E9" s="15" t="s">
        <v>32</v>
      </c>
      <c r="F9" s="15"/>
      <c r="G9" s="41"/>
      <c r="H9" s="41"/>
      <c r="I9" s="41"/>
      <c r="J9" s="12"/>
    </row>
    <row r="10" spans="1:10" ht="21" customHeight="1">
      <c r="A10" s="40" t="str">
        <f>'rozpis muži'!C30</f>
        <v>MFF E</v>
      </c>
      <c r="B10" s="14" t="s">
        <v>32</v>
      </c>
      <c r="C10" s="14" t="s">
        <v>32</v>
      </c>
      <c r="D10" s="14" t="s">
        <v>32</v>
      </c>
      <c r="E10" s="10"/>
      <c r="F10" s="14" t="s">
        <v>32</v>
      </c>
      <c r="G10" s="40" t="s">
        <v>32</v>
      </c>
      <c r="H10" s="40" t="s">
        <v>32</v>
      </c>
      <c r="I10" s="40" t="s">
        <v>32</v>
      </c>
      <c r="J10" s="16"/>
    </row>
    <row r="11" spans="1:10" ht="21" customHeight="1">
      <c r="A11" s="41"/>
      <c r="B11" s="15" t="s">
        <v>32</v>
      </c>
      <c r="C11" s="15" t="s">
        <v>32</v>
      </c>
      <c r="D11" s="15" t="s">
        <v>32</v>
      </c>
      <c r="E11" s="11"/>
      <c r="F11" s="15" t="s">
        <v>32</v>
      </c>
      <c r="G11" s="41"/>
      <c r="H11" s="41"/>
      <c r="I11" s="41"/>
      <c r="J11" s="12"/>
    </row>
    <row r="12" spans="1:10" ht="21" customHeight="1">
      <c r="A12" s="40" t="str">
        <f>'rozpis muži'!C31</f>
        <v>Astra B</v>
      </c>
      <c r="B12" s="14" t="s">
        <v>32</v>
      </c>
      <c r="C12" s="14" t="s">
        <v>32</v>
      </c>
      <c r="D12" s="14" t="s">
        <v>32</v>
      </c>
      <c r="E12" s="14" t="s">
        <v>32</v>
      </c>
      <c r="F12" s="10"/>
      <c r="G12" s="40" t="s">
        <v>32</v>
      </c>
      <c r="H12" s="40" t="s">
        <v>32</v>
      </c>
      <c r="I12" s="40" t="s">
        <v>32</v>
      </c>
      <c r="J12" s="16"/>
    </row>
    <row r="13" spans="1:10" ht="21" customHeight="1">
      <c r="A13" s="41"/>
      <c r="B13" s="15" t="s">
        <v>32</v>
      </c>
      <c r="C13" s="15" t="s">
        <v>32</v>
      </c>
      <c r="D13" s="15" t="s">
        <v>32</v>
      </c>
      <c r="E13" s="15" t="s">
        <v>32</v>
      </c>
      <c r="F13" s="11"/>
      <c r="G13" s="41"/>
      <c r="H13" s="41"/>
      <c r="I13" s="41"/>
      <c r="J13" s="12"/>
    </row>
    <row r="14" ht="11.25" customHeight="1"/>
    <row r="15" ht="13.5" customHeight="1"/>
    <row r="16" ht="13.5" customHeight="1">
      <c r="A16" s="13" t="s">
        <v>36</v>
      </c>
    </row>
    <row r="17" spans="1:10" ht="17.25" customHeight="1">
      <c r="A17" s="40" t="s">
        <v>31</v>
      </c>
      <c r="B17" s="42" t="str">
        <f>A19</f>
        <v>Meteor A</v>
      </c>
      <c r="C17" s="42" t="str">
        <f>A21</f>
        <v>Rumídci</v>
      </c>
      <c r="D17" s="42" t="str">
        <f>A23</f>
        <v>Garda</v>
      </c>
      <c r="E17" s="40" t="str">
        <f>A25</f>
        <v>Trezoři</v>
      </c>
      <c r="F17" s="40" t="str">
        <f>A27</f>
        <v>Slavia Žižkov</v>
      </c>
      <c r="G17" s="40" t="s">
        <v>33</v>
      </c>
      <c r="H17" s="40" t="s">
        <v>34</v>
      </c>
      <c r="I17" s="40" t="s">
        <v>35</v>
      </c>
      <c r="J17" s="40" t="s">
        <v>29</v>
      </c>
    </row>
    <row r="18" spans="1:10" ht="17.25" customHeight="1">
      <c r="A18" s="41"/>
      <c r="B18" s="43"/>
      <c r="C18" s="43"/>
      <c r="D18" s="43"/>
      <c r="E18" s="41"/>
      <c r="F18" s="41"/>
      <c r="G18" s="41"/>
      <c r="H18" s="41"/>
      <c r="I18" s="41"/>
      <c r="J18" s="41"/>
    </row>
    <row r="19" spans="1:10" ht="23.25" customHeight="1">
      <c r="A19" s="40" t="str">
        <f>'rozpis muži'!I27</f>
        <v>Meteor A</v>
      </c>
      <c r="B19" s="10"/>
      <c r="C19" s="14" t="s">
        <v>32</v>
      </c>
      <c r="D19" s="14" t="s">
        <v>32</v>
      </c>
      <c r="E19" s="14" t="s">
        <v>32</v>
      </c>
      <c r="F19" s="14"/>
      <c r="G19" s="40" t="s">
        <v>32</v>
      </c>
      <c r="H19" s="40" t="s">
        <v>32</v>
      </c>
      <c r="I19" s="40" t="s">
        <v>32</v>
      </c>
      <c r="J19" s="16"/>
    </row>
    <row r="20" spans="1:10" ht="23.25" customHeight="1">
      <c r="A20" s="41"/>
      <c r="B20" s="11"/>
      <c r="C20" s="15" t="s">
        <v>32</v>
      </c>
      <c r="D20" s="15" t="s">
        <v>32</v>
      </c>
      <c r="E20" s="15" t="s">
        <v>32</v>
      </c>
      <c r="F20" s="15"/>
      <c r="G20" s="41"/>
      <c r="H20" s="41"/>
      <c r="I20" s="41"/>
      <c r="J20" s="12"/>
    </row>
    <row r="21" spans="1:10" ht="23.25" customHeight="1">
      <c r="A21" s="40" t="str">
        <f>'rozpis muži'!I28</f>
        <v>Rumídci</v>
      </c>
      <c r="B21" s="14" t="s">
        <v>32</v>
      </c>
      <c r="C21" s="10"/>
      <c r="D21" s="14" t="s">
        <v>32</v>
      </c>
      <c r="E21" s="14" t="s">
        <v>32</v>
      </c>
      <c r="F21" s="14"/>
      <c r="G21" s="40" t="s">
        <v>32</v>
      </c>
      <c r="H21" s="40" t="s">
        <v>32</v>
      </c>
      <c r="I21" s="40" t="s">
        <v>32</v>
      </c>
      <c r="J21" s="16"/>
    </row>
    <row r="22" spans="1:10" ht="23.25" customHeight="1">
      <c r="A22" s="41"/>
      <c r="B22" s="15" t="s">
        <v>32</v>
      </c>
      <c r="C22" s="11"/>
      <c r="D22" s="15" t="s">
        <v>32</v>
      </c>
      <c r="E22" s="15" t="s">
        <v>32</v>
      </c>
      <c r="F22" s="15"/>
      <c r="G22" s="41"/>
      <c r="H22" s="41"/>
      <c r="I22" s="41"/>
      <c r="J22" s="12"/>
    </row>
    <row r="23" spans="1:10" ht="23.25" customHeight="1">
      <c r="A23" s="40" t="str">
        <f>'rozpis muži'!I29</f>
        <v>Garda</v>
      </c>
      <c r="B23" s="14" t="s">
        <v>32</v>
      </c>
      <c r="C23" s="14" t="s">
        <v>32</v>
      </c>
      <c r="D23" s="10"/>
      <c r="E23" s="14" t="s">
        <v>32</v>
      </c>
      <c r="F23" s="14"/>
      <c r="G23" s="40" t="s">
        <v>32</v>
      </c>
      <c r="H23" s="40" t="s">
        <v>32</v>
      </c>
      <c r="I23" s="40" t="s">
        <v>32</v>
      </c>
      <c r="J23" s="16"/>
    </row>
    <row r="24" spans="1:10" ht="23.25" customHeight="1">
      <c r="A24" s="41"/>
      <c r="B24" s="15" t="s">
        <v>32</v>
      </c>
      <c r="C24" s="15" t="s">
        <v>32</v>
      </c>
      <c r="D24" s="11"/>
      <c r="E24" s="15" t="s">
        <v>32</v>
      </c>
      <c r="F24" s="15"/>
      <c r="G24" s="41"/>
      <c r="H24" s="41"/>
      <c r="I24" s="41"/>
      <c r="J24" s="12"/>
    </row>
    <row r="25" spans="1:10" ht="23.25" customHeight="1">
      <c r="A25" s="40" t="str">
        <f>'rozpis muži'!I30</f>
        <v>Trezoři</v>
      </c>
      <c r="B25" s="14" t="s">
        <v>32</v>
      </c>
      <c r="C25" s="14" t="s">
        <v>32</v>
      </c>
      <c r="D25" s="14" t="s">
        <v>32</v>
      </c>
      <c r="E25" s="10"/>
      <c r="F25" s="14" t="s">
        <v>32</v>
      </c>
      <c r="G25" s="40" t="s">
        <v>32</v>
      </c>
      <c r="H25" s="40" t="s">
        <v>32</v>
      </c>
      <c r="I25" s="40" t="s">
        <v>32</v>
      </c>
      <c r="J25" s="16"/>
    </row>
    <row r="26" spans="1:10" ht="23.25" customHeight="1">
      <c r="A26" s="41"/>
      <c r="B26" s="15" t="s">
        <v>32</v>
      </c>
      <c r="C26" s="15" t="s">
        <v>32</v>
      </c>
      <c r="D26" s="15" t="s">
        <v>32</v>
      </c>
      <c r="E26" s="11"/>
      <c r="F26" s="15" t="s">
        <v>32</v>
      </c>
      <c r="G26" s="41"/>
      <c r="H26" s="41"/>
      <c r="I26" s="41"/>
      <c r="J26" s="12"/>
    </row>
    <row r="27" spans="1:10" ht="21" customHeight="1">
      <c r="A27" s="40" t="str">
        <f>'rozpis muži'!I31</f>
        <v>Slavia Žižkov</v>
      </c>
      <c r="B27" s="14" t="s">
        <v>32</v>
      </c>
      <c r="C27" s="14" t="s">
        <v>32</v>
      </c>
      <c r="D27" s="14" t="s">
        <v>32</v>
      </c>
      <c r="E27" s="14" t="s">
        <v>32</v>
      </c>
      <c r="F27" s="10"/>
      <c r="G27" s="40" t="s">
        <v>32</v>
      </c>
      <c r="H27" s="40" t="s">
        <v>32</v>
      </c>
      <c r="I27" s="40" t="s">
        <v>32</v>
      </c>
      <c r="J27" s="16"/>
    </row>
    <row r="28" spans="1:10" ht="21" customHeight="1">
      <c r="A28" s="41"/>
      <c r="B28" s="15" t="s">
        <v>32</v>
      </c>
      <c r="C28" s="15" t="s">
        <v>32</v>
      </c>
      <c r="D28" s="15" t="s">
        <v>32</v>
      </c>
      <c r="E28" s="15" t="s">
        <v>32</v>
      </c>
      <c r="F28" s="11"/>
      <c r="G28" s="41"/>
      <c r="H28" s="41"/>
      <c r="I28" s="41"/>
      <c r="J28" s="12"/>
    </row>
    <row r="29" spans="1:10" ht="14.25" customHeight="1">
      <c r="A29" s="18"/>
      <c r="B29" s="19"/>
      <c r="C29" s="19"/>
      <c r="D29" s="19"/>
      <c r="E29" s="20"/>
      <c r="F29" s="20"/>
      <c r="G29" s="18"/>
      <c r="H29" s="18"/>
      <c r="I29" s="18"/>
      <c r="J29" s="20"/>
    </row>
    <row r="30" spans="1:10" ht="14.25" customHeight="1">
      <c r="A30" s="18"/>
      <c r="B30" s="19"/>
      <c r="C30" s="19"/>
      <c r="D30" s="19"/>
      <c r="E30" s="20"/>
      <c r="F30" s="20"/>
      <c r="G30" s="18"/>
      <c r="H30" s="18"/>
      <c r="I30" s="18"/>
      <c r="J30" s="20"/>
    </row>
    <row r="31" spans="1:10" ht="12" customHeight="1">
      <c r="A31" s="18"/>
      <c r="B31" s="19"/>
      <c r="C31" s="19"/>
      <c r="D31" s="19"/>
      <c r="E31" s="20"/>
      <c r="F31" s="20"/>
      <c r="G31" s="18"/>
      <c r="H31" s="18"/>
      <c r="I31" s="18"/>
      <c r="J31" s="20"/>
    </row>
    <row r="32" ht="11.25" customHeight="1">
      <c r="A32" s="13" t="s">
        <v>37</v>
      </c>
    </row>
    <row r="33" spans="1:10" ht="17.25" customHeight="1">
      <c r="A33" s="40" t="s">
        <v>31</v>
      </c>
      <c r="B33" s="42" t="str">
        <f>A35</f>
        <v>Meteor D</v>
      </c>
      <c r="C33" s="42" t="str">
        <f>A37</f>
        <v>Karkulka</v>
      </c>
      <c r="D33" s="42" t="str">
        <f>A39</f>
        <v>Astra A</v>
      </c>
      <c r="E33" s="40" t="str">
        <f>A41</f>
        <v>Umakartové čelo</v>
      </c>
      <c r="F33" s="40" t="str">
        <f>A43</f>
        <v>TJ Malešice</v>
      </c>
      <c r="G33" s="40" t="s">
        <v>33</v>
      </c>
      <c r="H33" s="40" t="s">
        <v>34</v>
      </c>
      <c r="I33" s="40" t="s">
        <v>35</v>
      </c>
      <c r="J33" s="40" t="s">
        <v>29</v>
      </c>
    </row>
    <row r="34" spans="1:10" ht="17.25" customHeight="1">
      <c r="A34" s="41"/>
      <c r="B34" s="43"/>
      <c r="C34" s="43"/>
      <c r="D34" s="43"/>
      <c r="E34" s="41"/>
      <c r="F34" s="41"/>
      <c r="G34" s="41"/>
      <c r="H34" s="41"/>
      <c r="I34" s="41"/>
      <c r="J34" s="41"/>
    </row>
    <row r="35" spans="1:10" ht="22.5" customHeight="1">
      <c r="A35" s="40" t="str">
        <f>'rozpis muži'!O27</f>
        <v>Meteor D</v>
      </c>
      <c r="B35" s="10"/>
      <c r="C35" s="14" t="s">
        <v>32</v>
      </c>
      <c r="D35" s="14" t="s">
        <v>32</v>
      </c>
      <c r="E35" s="14" t="s">
        <v>32</v>
      </c>
      <c r="F35" s="14"/>
      <c r="G35" s="40" t="s">
        <v>32</v>
      </c>
      <c r="H35" s="40" t="s">
        <v>32</v>
      </c>
      <c r="I35" s="40" t="s">
        <v>32</v>
      </c>
      <c r="J35" s="16"/>
    </row>
    <row r="36" spans="1:10" ht="22.5" customHeight="1">
      <c r="A36" s="41"/>
      <c r="B36" s="11"/>
      <c r="C36" s="15" t="s">
        <v>32</v>
      </c>
      <c r="D36" s="15" t="s">
        <v>32</v>
      </c>
      <c r="E36" s="15" t="s">
        <v>32</v>
      </c>
      <c r="F36" s="15"/>
      <c r="G36" s="41"/>
      <c r="H36" s="41"/>
      <c r="I36" s="41"/>
      <c r="J36" s="12"/>
    </row>
    <row r="37" spans="1:10" ht="22.5" customHeight="1">
      <c r="A37" s="40" t="str">
        <f>'rozpis muži'!O28</f>
        <v>Karkulka</v>
      </c>
      <c r="B37" s="14" t="s">
        <v>32</v>
      </c>
      <c r="C37" s="10"/>
      <c r="D37" s="14" t="s">
        <v>32</v>
      </c>
      <c r="E37" s="14" t="s">
        <v>32</v>
      </c>
      <c r="F37" s="14"/>
      <c r="G37" s="40" t="s">
        <v>32</v>
      </c>
      <c r="H37" s="40" t="s">
        <v>32</v>
      </c>
      <c r="I37" s="40" t="s">
        <v>32</v>
      </c>
      <c r="J37" s="16"/>
    </row>
    <row r="38" spans="1:10" ht="22.5" customHeight="1">
      <c r="A38" s="41"/>
      <c r="B38" s="15" t="s">
        <v>32</v>
      </c>
      <c r="C38" s="11"/>
      <c r="D38" s="15" t="s">
        <v>32</v>
      </c>
      <c r="E38" s="15" t="s">
        <v>32</v>
      </c>
      <c r="F38" s="15"/>
      <c r="G38" s="41"/>
      <c r="H38" s="41"/>
      <c r="I38" s="41"/>
      <c r="J38" s="12"/>
    </row>
    <row r="39" spans="1:10" ht="22.5" customHeight="1">
      <c r="A39" s="40" t="str">
        <f>'rozpis muži'!O29</f>
        <v>Astra A</v>
      </c>
      <c r="B39" s="14" t="s">
        <v>32</v>
      </c>
      <c r="C39" s="14" t="s">
        <v>32</v>
      </c>
      <c r="D39" s="10"/>
      <c r="E39" s="14" t="s">
        <v>32</v>
      </c>
      <c r="F39" s="14"/>
      <c r="G39" s="40" t="s">
        <v>32</v>
      </c>
      <c r="H39" s="40" t="s">
        <v>32</v>
      </c>
      <c r="I39" s="40" t="s">
        <v>32</v>
      </c>
      <c r="J39" s="16"/>
    </row>
    <row r="40" spans="1:10" ht="22.5" customHeight="1">
      <c r="A40" s="41"/>
      <c r="B40" s="15" t="s">
        <v>32</v>
      </c>
      <c r="C40" s="15" t="s">
        <v>32</v>
      </c>
      <c r="D40" s="11"/>
      <c r="E40" s="15" t="s">
        <v>32</v>
      </c>
      <c r="F40" s="15"/>
      <c r="G40" s="41"/>
      <c r="H40" s="41"/>
      <c r="I40" s="41"/>
      <c r="J40" s="12"/>
    </row>
    <row r="41" spans="1:10" ht="22.5" customHeight="1">
      <c r="A41" s="40" t="str">
        <f>'rozpis muži'!O30</f>
        <v>Umakartové čelo</v>
      </c>
      <c r="B41" s="14" t="s">
        <v>32</v>
      </c>
      <c r="C41" s="14" t="s">
        <v>32</v>
      </c>
      <c r="D41" s="14" t="s">
        <v>32</v>
      </c>
      <c r="E41" s="10"/>
      <c r="F41" s="14" t="s">
        <v>32</v>
      </c>
      <c r="G41" s="40" t="s">
        <v>32</v>
      </c>
      <c r="H41" s="40" t="s">
        <v>32</v>
      </c>
      <c r="I41" s="40" t="s">
        <v>32</v>
      </c>
      <c r="J41" s="16"/>
    </row>
    <row r="42" spans="1:10" ht="22.5" customHeight="1">
      <c r="A42" s="41"/>
      <c r="B42" s="15" t="s">
        <v>32</v>
      </c>
      <c r="C42" s="15" t="s">
        <v>32</v>
      </c>
      <c r="D42" s="15" t="s">
        <v>32</v>
      </c>
      <c r="E42" s="11"/>
      <c r="F42" s="15" t="s">
        <v>32</v>
      </c>
      <c r="G42" s="41"/>
      <c r="H42" s="41"/>
      <c r="I42" s="41"/>
      <c r="J42" s="12"/>
    </row>
    <row r="43" spans="1:10" ht="21" customHeight="1">
      <c r="A43" s="40" t="str">
        <f>'rozpis muži'!O31</f>
        <v>TJ Malešice</v>
      </c>
      <c r="B43" s="14" t="s">
        <v>32</v>
      </c>
      <c r="C43" s="14" t="s">
        <v>32</v>
      </c>
      <c r="D43" s="14" t="s">
        <v>32</v>
      </c>
      <c r="E43" s="14" t="s">
        <v>32</v>
      </c>
      <c r="F43" s="10"/>
      <c r="G43" s="40" t="s">
        <v>32</v>
      </c>
      <c r="H43" s="40" t="s">
        <v>32</v>
      </c>
      <c r="I43" s="40" t="s">
        <v>32</v>
      </c>
      <c r="J43" s="16"/>
    </row>
    <row r="44" spans="1:10" ht="21" customHeight="1">
      <c r="A44" s="41"/>
      <c r="B44" s="15" t="s">
        <v>32</v>
      </c>
      <c r="C44" s="15" t="s">
        <v>32</v>
      </c>
      <c r="D44" s="15" t="s">
        <v>32</v>
      </c>
      <c r="E44" s="15" t="s">
        <v>32</v>
      </c>
      <c r="F44" s="11"/>
      <c r="G44" s="41"/>
      <c r="H44" s="41"/>
      <c r="I44" s="41"/>
      <c r="J44" s="12"/>
    </row>
    <row r="45" ht="8.25" customHeight="1"/>
    <row r="46" ht="8.25" customHeight="1"/>
    <row r="47" ht="12" customHeight="1">
      <c r="A47" s="13" t="s">
        <v>38</v>
      </c>
    </row>
    <row r="48" spans="1:10" ht="17.25" customHeight="1">
      <c r="A48" s="40" t="s">
        <v>31</v>
      </c>
      <c r="B48" s="42" t="str">
        <f>A50</f>
        <v>Hnusáci</v>
      </c>
      <c r="C48" s="42" t="str">
        <f>A52</f>
        <v>Hočo Počo</v>
      </c>
      <c r="D48" s="42" t="str">
        <f>A54</f>
        <v>Modřany dorost</v>
      </c>
      <c r="E48" s="40" t="str">
        <f>A56</f>
        <v>Čakovice</v>
      </c>
      <c r="F48" s="40" t="str">
        <f>A58</f>
        <v>e</v>
      </c>
      <c r="G48" s="40" t="s">
        <v>33</v>
      </c>
      <c r="H48" s="40" t="s">
        <v>34</v>
      </c>
      <c r="I48" s="40" t="s">
        <v>35</v>
      </c>
      <c r="J48" s="40" t="s">
        <v>29</v>
      </c>
    </row>
    <row r="49" spans="1:10" ht="17.25" customHeight="1">
      <c r="A49" s="41"/>
      <c r="B49" s="43"/>
      <c r="C49" s="43"/>
      <c r="D49" s="43"/>
      <c r="E49" s="41"/>
      <c r="F49" s="41"/>
      <c r="G49" s="41"/>
      <c r="H49" s="41"/>
      <c r="I49" s="41"/>
      <c r="J49" s="41"/>
    </row>
    <row r="50" spans="1:10" ht="22.5" customHeight="1">
      <c r="A50" s="40" t="str">
        <f>'rozpis muži'!U27</f>
        <v>Hnusáci</v>
      </c>
      <c r="B50" s="10"/>
      <c r="C50" s="14" t="s">
        <v>32</v>
      </c>
      <c r="D50" s="14" t="s">
        <v>32</v>
      </c>
      <c r="E50" s="14" t="s">
        <v>32</v>
      </c>
      <c r="F50" s="14"/>
      <c r="G50" s="40" t="s">
        <v>32</v>
      </c>
      <c r="H50" s="40" t="s">
        <v>32</v>
      </c>
      <c r="I50" s="40" t="s">
        <v>32</v>
      </c>
      <c r="J50" s="16"/>
    </row>
    <row r="51" spans="1:10" ht="22.5" customHeight="1">
      <c r="A51" s="41"/>
      <c r="B51" s="11"/>
      <c r="C51" s="15" t="s">
        <v>32</v>
      </c>
      <c r="D51" s="15" t="s">
        <v>32</v>
      </c>
      <c r="E51" s="15" t="s">
        <v>32</v>
      </c>
      <c r="F51" s="15"/>
      <c r="G51" s="41"/>
      <c r="H51" s="41"/>
      <c r="I51" s="41"/>
      <c r="J51" s="12"/>
    </row>
    <row r="52" spans="1:10" ht="22.5" customHeight="1">
      <c r="A52" s="40" t="str">
        <f>'rozpis muži'!U28</f>
        <v>Hočo Počo</v>
      </c>
      <c r="B52" s="14" t="s">
        <v>32</v>
      </c>
      <c r="C52" s="10"/>
      <c r="D52" s="14" t="s">
        <v>32</v>
      </c>
      <c r="E52" s="14" t="s">
        <v>32</v>
      </c>
      <c r="F52" s="14"/>
      <c r="G52" s="40" t="s">
        <v>32</v>
      </c>
      <c r="H52" s="40" t="s">
        <v>32</v>
      </c>
      <c r="I52" s="40" t="s">
        <v>32</v>
      </c>
      <c r="J52" s="16"/>
    </row>
    <row r="53" spans="1:10" ht="22.5" customHeight="1">
      <c r="A53" s="41"/>
      <c r="B53" s="15" t="s">
        <v>32</v>
      </c>
      <c r="C53" s="11"/>
      <c r="D53" s="15" t="s">
        <v>32</v>
      </c>
      <c r="E53" s="15" t="s">
        <v>32</v>
      </c>
      <c r="F53" s="15"/>
      <c r="G53" s="41"/>
      <c r="H53" s="41"/>
      <c r="I53" s="41"/>
      <c r="J53" s="12"/>
    </row>
    <row r="54" spans="1:10" ht="22.5" customHeight="1">
      <c r="A54" s="40" t="str">
        <f>'rozpis muži'!U29</f>
        <v>Modřany dorost</v>
      </c>
      <c r="B54" s="14" t="s">
        <v>32</v>
      </c>
      <c r="C54" s="14" t="s">
        <v>32</v>
      </c>
      <c r="D54" s="10"/>
      <c r="E54" s="14" t="s">
        <v>32</v>
      </c>
      <c r="F54" s="14"/>
      <c r="G54" s="40" t="s">
        <v>32</v>
      </c>
      <c r="H54" s="40" t="s">
        <v>32</v>
      </c>
      <c r="I54" s="40" t="s">
        <v>32</v>
      </c>
      <c r="J54" s="16"/>
    </row>
    <row r="55" spans="1:10" ht="22.5" customHeight="1">
      <c r="A55" s="41"/>
      <c r="B55" s="15" t="s">
        <v>32</v>
      </c>
      <c r="C55" s="15" t="s">
        <v>32</v>
      </c>
      <c r="D55" s="11"/>
      <c r="E55" s="15" t="s">
        <v>32</v>
      </c>
      <c r="F55" s="15"/>
      <c r="G55" s="41"/>
      <c r="H55" s="41"/>
      <c r="I55" s="41"/>
      <c r="J55" s="12"/>
    </row>
    <row r="56" spans="1:10" ht="22.5" customHeight="1">
      <c r="A56" s="40" t="str">
        <f>'rozpis muži'!U30</f>
        <v>Čakovice</v>
      </c>
      <c r="B56" s="14" t="s">
        <v>32</v>
      </c>
      <c r="C56" s="14" t="s">
        <v>32</v>
      </c>
      <c r="D56" s="14" t="s">
        <v>32</v>
      </c>
      <c r="E56" s="10"/>
      <c r="F56" s="14" t="s">
        <v>32</v>
      </c>
      <c r="G56" s="40" t="s">
        <v>32</v>
      </c>
      <c r="H56" s="40" t="s">
        <v>32</v>
      </c>
      <c r="I56" s="40" t="s">
        <v>32</v>
      </c>
      <c r="J56" s="16"/>
    </row>
    <row r="57" spans="1:10" ht="22.5" customHeight="1">
      <c r="A57" s="41"/>
      <c r="B57" s="15" t="s">
        <v>32</v>
      </c>
      <c r="C57" s="15" t="s">
        <v>32</v>
      </c>
      <c r="D57" s="15" t="s">
        <v>32</v>
      </c>
      <c r="E57" s="11"/>
      <c r="F57" s="15" t="s">
        <v>32</v>
      </c>
      <c r="G57" s="41"/>
      <c r="H57" s="41"/>
      <c r="I57" s="41"/>
      <c r="J57" s="12"/>
    </row>
    <row r="58" spans="1:10" ht="21" customHeight="1">
      <c r="A58" s="40" t="str">
        <f>'rozpis muži'!U31</f>
        <v>e</v>
      </c>
      <c r="B58" s="14" t="s">
        <v>32</v>
      </c>
      <c r="C58" s="14" t="s">
        <v>32</v>
      </c>
      <c r="D58" s="14" t="s">
        <v>32</v>
      </c>
      <c r="E58" s="14" t="s">
        <v>32</v>
      </c>
      <c r="F58" s="10"/>
      <c r="G58" s="40" t="s">
        <v>32</v>
      </c>
      <c r="H58" s="40" t="s">
        <v>32</v>
      </c>
      <c r="I58" s="40" t="s">
        <v>32</v>
      </c>
      <c r="J58" s="16"/>
    </row>
    <row r="59" spans="1:10" ht="21" customHeight="1">
      <c r="A59" s="41"/>
      <c r="B59" s="15" t="s">
        <v>32</v>
      </c>
      <c r="C59" s="15" t="s">
        <v>32</v>
      </c>
      <c r="D59" s="15" t="s">
        <v>32</v>
      </c>
      <c r="E59" s="15" t="s">
        <v>32</v>
      </c>
      <c r="F59" s="11"/>
      <c r="G59" s="41"/>
      <c r="H59" s="41"/>
      <c r="I59" s="41"/>
      <c r="J59" s="12"/>
    </row>
  </sheetData>
  <mergeCells count="120">
    <mergeCell ref="F33:F34"/>
    <mergeCell ref="F48:F49"/>
    <mergeCell ref="A10:A11"/>
    <mergeCell ref="B2:B3"/>
    <mergeCell ref="C2:C3"/>
    <mergeCell ref="A2:A3"/>
    <mergeCell ref="A4:A5"/>
    <mergeCell ref="A6:A7"/>
    <mergeCell ref="A8:A9"/>
    <mergeCell ref="D2:D3"/>
    <mergeCell ref="E2:E3"/>
    <mergeCell ref="G2:G3"/>
    <mergeCell ref="H2:H3"/>
    <mergeCell ref="F2:F3"/>
    <mergeCell ref="I2:I3"/>
    <mergeCell ref="J2:J3"/>
    <mergeCell ref="G4:G5"/>
    <mergeCell ref="G6:G7"/>
    <mergeCell ref="I4:I5"/>
    <mergeCell ref="I6:I7"/>
    <mergeCell ref="G8:G9"/>
    <mergeCell ref="G10:G11"/>
    <mergeCell ref="H4:H5"/>
    <mergeCell ref="H6:H7"/>
    <mergeCell ref="H8:H9"/>
    <mergeCell ref="H10:H11"/>
    <mergeCell ref="I8:I9"/>
    <mergeCell ref="I10:I11"/>
    <mergeCell ref="A17:A18"/>
    <mergeCell ref="B17:B18"/>
    <mergeCell ref="C17:C18"/>
    <mergeCell ref="D17:D18"/>
    <mergeCell ref="E17:E18"/>
    <mergeCell ref="G17:G18"/>
    <mergeCell ref="H17:H18"/>
    <mergeCell ref="I17:I18"/>
    <mergeCell ref="J17:J18"/>
    <mergeCell ref="A19:A20"/>
    <mergeCell ref="G19:G20"/>
    <mergeCell ref="H19:H20"/>
    <mergeCell ref="I19:I20"/>
    <mergeCell ref="F17:F18"/>
    <mergeCell ref="A21:A22"/>
    <mergeCell ref="G21:G22"/>
    <mergeCell ref="H21:H22"/>
    <mergeCell ref="I21:I22"/>
    <mergeCell ref="G25:G26"/>
    <mergeCell ref="H25:H26"/>
    <mergeCell ref="I25:I26"/>
    <mergeCell ref="A23:A24"/>
    <mergeCell ref="G23:G24"/>
    <mergeCell ref="H23:H24"/>
    <mergeCell ref="I23:I24"/>
    <mergeCell ref="B33:B34"/>
    <mergeCell ref="C33:C34"/>
    <mergeCell ref="D33:D34"/>
    <mergeCell ref="A25:A26"/>
    <mergeCell ref="A27:A28"/>
    <mergeCell ref="J33:J34"/>
    <mergeCell ref="A35:A36"/>
    <mergeCell ref="G35:G36"/>
    <mergeCell ref="H35:H36"/>
    <mergeCell ref="I35:I36"/>
    <mergeCell ref="E33:E34"/>
    <mergeCell ref="G33:G34"/>
    <mergeCell ref="H33:H34"/>
    <mergeCell ref="I33:I34"/>
    <mergeCell ref="A33:A34"/>
    <mergeCell ref="A37:A38"/>
    <mergeCell ref="G37:G38"/>
    <mergeCell ref="H37:H38"/>
    <mergeCell ref="I37:I38"/>
    <mergeCell ref="A39:A40"/>
    <mergeCell ref="G39:G40"/>
    <mergeCell ref="H39:H40"/>
    <mergeCell ref="I39:I40"/>
    <mergeCell ref="B48:B49"/>
    <mergeCell ref="C48:C49"/>
    <mergeCell ref="D48:D49"/>
    <mergeCell ref="A41:A42"/>
    <mergeCell ref="J48:J49"/>
    <mergeCell ref="A50:A51"/>
    <mergeCell ref="G50:G51"/>
    <mergeCell ref="H50:H51"/>
    <mergeCell ref="I50:I51"/>
    <mergeCell ref="E48:E49"/>
    <mergeCell ref="G48:G49"/>
    <mergeCell ref="H48:H49"/>
    <mergeCell ref="I48:I49"/>
    <mergeCell ref="A48:A49"/>
    <mergeCell ref="A52:A53"/>
    <mergeCell ref="G52:G53"/>
    <mergeCell ref="H52:H53"/>
    <mergeCell ref="I52:I53"/>
    <mergeCell ref="A54:A55"/>
    <mergeCell ref="G54:G55"/>
    <mergeCell ref="H54:H55"/>
    <mergeCell ref="I54:I55"/>
    <mergeCell ref="A56:A57"/>
    <mergeCell ref="G56:G57"/>
    <mergeCell ref="H56:H57"/>
    <mergeCell ref="I56:I57"/>
    <mergeCell ref="A12:A13"/>
    <mergeCell ref="G12:G13"/>
    <mergeCell ref="H12:H13"/>
    <mergeCell ref="I12:I13"/>
    <mergeCell ref="G27:G28"/>
    <mergeCell ref="H27:H28"/>
    <mergeCell ref="I27:I28"/>
    <mergeCell ref="A43:A44"/>
    <mergeCell ref="G43:G44"/>
    <mergeCell ref="H43:H44"/>
    <mergeCell ref="I43:I44"/>
    <mergeCell ref="G41:G42"/>
    <mergeCell ref="H41:H42"/>
    <mergeCell ref="I41:I42"/>
    <mergeCell ref="A58:A59"/>
    <mergeCell ref="G58:G59"/>
    <mergeCell ref="H58:H59"/>
    <mergeCell ref="I58:I5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Krohová</dc:creator>
  <cp:keywords/>
  <dc:description/>
  <cp:lastModifiedBy>Franta</cp:lastModifiedBy>
  <cp:lastPrinted>2016-04-22T09:33:05Z</cp:lastPrinted>
  <dcterms:created xsi:type="dcterms:W3CDTF">2009-04-18T21:02:36Z</dcterms:created>
  <dcterms:modified xsi:type="dcterms:W3CDTF">2016-04-22T12:54:08Z</dcterms:modified>
  <cp:category/>
  <cp:version/>
  <cp:contentType/>
  <cp:contentStatus/>
</cp:coreProperties>
</file>